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C:\Users\1653008\Desktop\"/>
    </mc:Choice>
  </mc:AlternateContent>
  <xr:revisionPtr revIDLastSave="0" documentId="8_{33BDEA05-2279-457B-AE92-E2AEB94E4CB8}" xr6:coauthVersionLast="36" xr6:coauthVersionMax="36" xr10:uidLastSave="{00000000-0000-0000-0000-000000000000}"/>
  <bookViews>
    <workbookView xWindow="-45" yWindow="-45" windowWidth="23130" windowHeight="12450" xr2:uid="{00000000-000D-0000-FFFF-FFFF00000000}"/>
  </bookViews>
  <sheets>
    <sheet name="Sheet2" sheetId="2" r:id="rId1"/>
  </sheets>
  <calcPr calcId="191029"/>
  <fileRecoveryPr repairLoad="1"/>
</workbook>
</file>

<file path=xl/calcChain.xml><?xml version="1.0" encoding="utf-8"?>
<calcChain xmlns="http://schemas.openxmlformats.org/spreadsheetml/2006/main">
  <c r="S19" i="2" l="1"/>
  <c r="Y13" i="2"/>
  <c r="Y15" i="2"/>
  <c r="Y17" i="2"/>
  <c r="Y11" i="2"/>
  <c r="Y19" i="2" l="1"/>
</calcChain>
</file>

<file path=xl/sharedStrings.xml><?xml version="1.0" encoding="utf-8"?>
<sst xmlns="http://schemas.openxmlformats.org/spreadsheetml/2006/main" count="31" uniqueCount="31">
  <si>
    <t>◆申込期間：　令和４年10月12日（水）～11月7日（月）</t>
    <phoneticPr fontId="2"/>
  </si>
  <si>
    <t>種　別</t>
    <rPh sb="0" eb="1">
      <t>シュ</t>
    </rPh>
    <rPh sb="2" eb="3">
      <t>ベツ</t>
    </rPh>
    <phoneticPr fontId="2"/>
  </si>
  <si>
    <t>金　額</t>
    <rPh sb="0" eb="1">
      <t>キン</t>
    </rPh>
    <rPh sb="2" eb="3">
      <t>ガク</t>
    </rPh>
    <phoneticPr fontId="2"/>
  </si>
  <si>
    <t>金額×枚数</t>
    <rPh sb="0" eb="2">
      <t>キンガク</t>
    </rPh>
    <rPh sb="3" eb="5">
      <t>マイスウ</t>
    </rPh>
    <phoneticPr fontId="2"/>
  </si>
  <si>
    <t>湧永製薬（広島）　VS　トヨタ車体（愛知）　観戦チケット申込書</t>
    <rPh sb="0" eb="31">
      <t>カンセンモウシコミショ</t>
    </rPh>
    <phoneticPr fontId="2"/>
  </si>
  <si>
    <t>一般・大学生</t>
    <rPh sb="0" eb="2">
      <t>イッパン</t>
    </rPh>
    <rPh sb="3" eb="6">
      <t>ダイガクセイ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</si>
  <si>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</si>
  <si>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</si>
  <si>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</si>
  <si>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合計</t>
    <rPh sb="0" eb="2">
      <t>ゴウケイ</t>
    </rPh>
    <phoneticPr fontId="2"/>
  </si>
  <si>
    <t>枚　数</t>
    <rPh sb="0" eb="1">
      <t>マイ</t>
    </rPh>
    <rPh sb="2" eb="3">
      <t>スウ</t>
    </rPh>
    <phoneticPr fontId="2"/>
  </si>
  <si>
    <t>◆チケット送付先</t>
    <rPh sb="5" eb="8">
      <t>ソウフサキ</t>
    </rPh>
    <phoneticPr fontId="2"/>
  </si>
  <si>
    <t>住　所</t>
    <rPh sb="0" eb="1">
      <t>ジュウ</t>
    </rPh>
    <rPh sb="2" eb="3">
      <t>ショ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</si>
  <si>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</si>
  <si>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</si>
  <si>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◆振込先</t>
    <rPh sb="1" eb="4">
      <t>フリコミサキ</t>
    </rPh>
    <phoneticPr fontId="2"/>
  </si>
  <si>
    <t>◆入場制限を上限４００名とし、達ししだい締め切りさせていただきます。</t>
    <phoneticPr fontId="2"/>
  </si>
  <si>
    <t>申込書の必要事項（赤枠部分）を入力・記入の上、メールまたはFAXにて申込してください。</t>
    <rPh sb="0" eb="3">
      <t>モウシコミショ</t>
    </rPh>
    <rPh sb="4" eb="6">
      <t>ヒツヨウ</t>
    </rPh>
    <rPh sb="6" eb="8">
      <t>ジコウ</t>
    </rPh>
    <rPh sb="9" eb="10">
      <t>アカ</t>
    </rPh>
    <rPh sb="10" eb="11">
      <t>ワク</t>
    </rPh>
    <rPh sb="11" eb="13">
      <t>ブブン</t>
    </rPh>
    <rPh sb="15" eb="17">
      <t>ニュウリョク</t>
    </rPh>
    <rPh sb="18" eb="20">
      <t>キニュウ</t>
    </rPh>
    <rPh sb="21" eb="22">
      <t>ウエ</t>
    </rPh>
    <rPh sb="34" eb="36">
      <t>モウシコミ</t>
    </rPh>
    <phoneticPr fontId="2"/>
  </si>
  <si>
    <t>◆申込先</t>
    <rPh sb="1" eb="3">
      <t>モウシコミ</t>
    </rPh>
    <rPh sb="3" eb="4">
      <t>サキ</t>
    </rPh>
    <phoneticPr fontId="2"/>
  </si>
  <si>
    <t>メールアドレス：　arao-yuji@m02.asn.ed.jp</t>
    <phoneticPr fontId="2"/>
  </si>
  <si>
    <t>ＦＡＸ番号： 017-765-6031　（青森商業高校）</t>
    <phoneticPr fontId="2"/>
  </si>
  <si>
    <t>※ご入金が確認され次第、チケットを郵送いたします。事務局にて確認作業のため、お手数ですが振込日を</t>
    <rPh sb="2" eb="4">
      <t>ニュウキン</t>
    </rPh>
    <rPh sb="5" eb="7">
      <t>カクニン</t>
    </rPh>
    <rPh sb="9" eb="11">
      <t>シダイ</t>
    </rPh>
    <rPh sb="17" eb="19">
      <t>ユウソウ</t>
    </rPh>
    <rPh sb="25" eb="28">
      <t>ジムキョク</t>
    </rPh>
    <rPh sb="30" eb="32">
      <t>カクニン</t>
    </rPh>
    <rPh sb="32" eb="34">
      <t>サギョウ</t>
    </rPh>
    <rPh sb="39" eb="41">
      <t>テスウ</t>
    </rPh>
    <rPh sb="44" eb="46">
      <t>フリコミ</t>
    </rPh>
    <rPh sb="46" eb="47">
      <t>ビ</t>
    </rPh>
    <phoneticPr fontId="2"/>
  </si>
  <si>
    <t>　記載していただければ幸いです。ご協力よろしくお願いします。</t>
    <rPh sb="1" eb="3">
      <t>キサイ</t>
    </rPh>
    <rPh sb="11" eb="12">
      <t>サイワ</t>
    </rPh>
    <rPh sb="17" eb="19">
      <t>キョウリョク</t>
    </rPh>
    <rPh sb="24" eb="25">
      <t>ネガ</t>
    </rPh>
    <phoneticPr fontId="2"/>
  </si>
  <si>
    <t>振込日
（振込予定日）</t>
    <rPh sb="0" eb="3">
      <t>フリコミビ</t>
    </rPh>
    <rPh sb="5" eb="7">
      <t>フリコミ</t>
    </rPh>
    <rPh sb="7" eb="10">
      <t>ヨテイビ</t>
    </rPh>
    <phoneticPr fontId="2"/>
  </si>
  <si>
    <t>　</t>
    <phoneticPr fontId="2"/>
  </si>
  <si>
    <t>※振込名義人と送付先氏名が同一でない場合、確認のため発送までに時間がかかる場合があります。</t>
    <rPh sb="1" eb="3">
      <t>フリコミ</t>
    </rPh>
    <rPh sb="3" eb="6">
      <t>メイギニン</t>
    </rPh>
    <rPh sb="7" eb="10">
      <t>ソウフサキ</t>
    </rPh>
    <rPh sb="10" eb="12">
      <t>シメイ</t>
    </rPh>
    <rPh sb="13" eb="15">
      <t>ドウイツ</t>
    </rPh>
    <rPh sb="18" eb="20">
      <t>バアイ</t>
    </rPh>
    <rPh sb="21" eb="23">
      <t>カクニン</t>
    </rPh>
    <rPh sb="26" eb="28">
      <t>ハッソウ</t>
    </rPh>
    <rPh sb="31" eb="33">
      <t>ジカン</t>
    </rPh>
    <rPh sb="37" eb="39">
      <t>バアイ</t>
    </rPh>
    <phoneticPr fontId="2"/>
  </si>
  <si>
    <t>氏　名（フリガナ）</t>
    <rPh sb="0" eb="1">
      <t>シ</t>
    </rPh>
    <rPh sb="2" eb="3">
      <t>ナ</t>
    </rPh>
    <phoneticPr fontId="2"/>
  </si>
  <si>
    <t>第４７回日本ハンドボールリーグ野辺地大会　〔2022．11.20（日）開催〕</t>
    <phoneticPr fontId="2"/>
  </si>
  <si>
    <t>※未就学児の観戦は無料とします。</t>
    <rPh sb="1" eb="5">
      <t>ミシュウガクジ</t>
    </rPh>
    <rPh sb="6" eb="8">
      <t>カンセン</t>
    </rPh>
    <rPh sb="9" eb="11">
      <t>ムリョウ</t>
    </rPh>
    <phoneticPr fontId="2"/>
  </si>
  <si>
    <t>青森銀行　石江支店　普通預金　口座番号 ３１２９３１９　</t>
    <rPh sb="0" eb="2">
      <t>アオモリ</t>
    </rPh>
    <rPh sb="2" eb="4">
      <t>ギンコウ</t>
    </rPh>
    <rPh sb="5" eb="7">
      <t>イシエ</t>
    </rPh>
    <rPh sb="7" eb="9">
      <t>シテン</t>
    </rPh>
    <rPh sb="10" eb="12">
      <t>フツウ</t>
    </rPh>
    <rPh sb="12" eb="14">
      <t>ヨキン</t>
    </rPh>
    <rPh sb="15" eb="17">
      <t>コウザ</t>
    </rPh>
    <rPh sb="17" eb="19">
      <t>バンゴウ</t>
    </rPh>
    <phoneticPr fontId="2"/>
  </si>
  <si>
    <t>口座名 青森県ハンドボール協会 会長 諏訪正徳</t>
    <rPh sb="0" eb="2">
      <t>コウザ</t>
    </rPh>
    <rPh sb="2" eb="3">
      <t>ナ</t>
    </rPh>
    <rPh sb="4" eb="7">
      <t>アオモリケン</t>
    </rPh>
    <rPh sb="13" eb="15">
      <t>キョウカイ</t>
    </rPh>
    <rPh sb="16" eb="18">
      <t>カイチョウ</t>
    </rPh>
    <rPh sb="19" eb="21">
      <t>スワ</t>
    </rPh>
    <rPh sb="21" eb="23">
      <t>マサノリ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</si>
</sst>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6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6" fontId="5" fillId="0" borderId="4" xfId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6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56" fontId="3" fillId="3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8E73-818A-47E4-B2CC-6F138F72E030}">
  <dimension ref="A1:AL56"/>
  <sheetViews>
    <sheetView tabSelected="1" topLeftCell="A4" workbookViewId="0">
      <selection activeCell="AU8" sqref="AU8"/>
    </sheetView>
  </sheetViews>
  <sheetFormatPr defaultRowHeight="14.25" x14ac:dyDescent="0.15"/>
  <cols>
    <col min="1" max="91" width="2.625" style="1" customWidth="1"/>
    <col min="92" max="16384" width="9" style="1"/>
  </cols>
  <sheetData>
    <row r="1" spans="1:38" x14ac:dyDescent="0.1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x14ac:dyDescent="0.1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6" spans="1:38" ht="18" x14ac:dyDescent="0.15">
      <c r="A6" s="2" t="s">
        <v>0</v>
      </c>
    </row>
    <row r="7" spans="1:38" ht="18" x14ac:dyDescent="0.15">
      <c r="A7" s="2" t="s">
        <v>16</v>
      </c>
    </row>
    <row r="8" spans="1:38" ht="15" thickBot="1" x14ac:dyDescent="0.2"/>
    <row r="9" spans="1:38" ht="15" thickTop="1" x14ac:dyDescent="0.15">
      <c r="G9" s="35" t="s">
        <v>1</v>
      </c>
      <c r="H9" s="35"/>
      <c r="I9" s="35"/>
      <c r="J9" s="35"/>
      <c r="K9" s="35"/>
      <c r="L9" s="35"/>
      <c r="M9" s="35" t="s">
        <v>2</v>
      </c>
      <c r="N9" s="35"/>
      <c r="O9" s="35"/>
      <c r="P9" s="35"/>
      <c r="Q9" s="35"/>
      <c r="R9" s="48"/>
      <c r="S9" s="49" t="s">
        <v>10</v>
      </c>
      <c r="T9" s="50"/>
      <c r="U9" s="50"/>
      <c r="V9" s="50"/>
      <c r="W9" s="50"/>
      <c r="X9" s="51"/>
      <c r="Y9" s="55" t="s">
        <v>3</v>
      </c>
      <c r="Z9" s="35"/>
      <c r="AA9" s="35"/>
      <c r="AB9" s="35"/>
      <c r="AC9" s="35"/>
      <c r="AD9" s="35"/>
      <c r="AE9" s="35"/>
      <c r="AF9" s="35"/>
    </row>
    <row r="10" spans="1:38" x14ac:dyDescent="0.15"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8"/>
      <c r="S10" s="52"/>
      <c r="T10" s="53"/>
      <c r="U10" s="53"/>
      <c r="V10" s="53"/>
      <c r="W10" s="53"/>
      <c r="X10" s="54"/>
      <c r="Y10" s="55"/>
      <c r="Z10" s="35"/>
      <c r="AA10" s="35"/>
      <c r="AB10" s="35"/>
      <c r="AC10" s="35"/>
      <c r="AD10" s="35"/>
      <c r="AE10" s="35"/>
      <c r="AF10" s="35"/>
    </row>
    <row r="11" spans="1:38" x14ac:dyDescent="0.15">
      <c r="G11" s="35" t="s">
        <v>5</v>
      </c>
      <c r="H11" s="35"/>
      <c r="I11" s="35"/>
      <c r="J11" s="35"/>
      <c r="K11" s="35"/>
      <c r="L11" s="35"/>
      <c r="M11" s="36">
        <v>2000</v>
      </c>
      <c r="N11" s="36"/>
      <c r="O11" s="36"/>
      <c r="P11" s="36"/>
      <c r="Q11" s="36"/>
      <c r="R11" s="37"/>
      <c r="S11" s="38"/>
      <c r="T11" s="39"/>
      <c r="U11" s="39"/>
      <c r="V11" s="39"/>
      <c r="W11" s="39"/>
      <c r="X11" s="40"/>
      <c r="Y11" s="41" t="str">
        <f>IF(S11="","",M11*S11)</f>
        <v/>
      </c>
      <c r="Z11" s="42"/>
      <c r="AA11" s="42"/>
      <c r="AB11" s="42"/>
      <c r="AC11" s="42"/>
      <c r="AD11" s="42"/>
      <c r="AE11" s="42"/>
      <c r="AF11" s="42"/>
    </row>
    <row r="12" spans="1:38" x14ac:dyDescent="0.15">
      <c r="G12" s="35"/>
      <c r="H12" s="35"/>
      <c r="I12" s="35"/>
      <c r="J12" s="35"/>
      <c r="K12" s="35"/>
      <c r="L12" s="35"/>
      <c r="M12" s="36"/>
      <c r="N12" s="36"/>
      <c r="O12" s="36"/>
      <c r="P12" s="36"/>
      <c r="Q12" s="36"/>
      <c r="R12" s="37"/>
      <c r="S12" s="38"/>
      <c r="T12" s="39"/>
      <c r="U12" s="39"/>
      <c r="V12" s="39"/>
      <c r="W12" s="39"/>
      <c r="X12" s="40"/>
      <c r="Y12" s="43"/>
      <c r="Z12" s="42"/>
      <c r="AA12" s="42"/>
      <c r="AB12" s="42"/>
      <c r="AC12" s="42"/>
      <c r="AD12" s="42"/>
      <c r="AE12" s="42"/>
      <c r="AF12" s="42"/>
    </row>
    <row r="13" spans="1:38" x14ac:dyDescent="0.15">
      <c r="G13" s="35" t="s">
        <v>6</v>
      </c>
      <c r="H13" s="35"/>
      <c r="I13" s="35"/>
      <c r="J13" s="35"/>
      <c r="K13" s="35"/>
      <c r="L13" s="35"/>
      <c r="M13" s="36">
        <v>1500</v>
      </c>
      <c r="N13" s="36"/>
      <c r="O13" s="36"/>
      <c r="P13" s="36"/>
      <c r="Q13" s="36"/>
      <c r="R13" s="37"/>
      <c r="S13" s="38"/>
      <c r="T13" s="39"/>
      <c r="U13" s="39"/>
      <c r="V13" s="39"/>
      <c r="W13" s="39"/>
      <c r="X13" s="40"/>
      <c r="Y13" s="41" t="str">
        <f t="shared" ref="Y13" si="0">IF(S13="","",M13*S13)</f>
        <v/>
      </c>
      <c r="Z13" s="42"/>
      <c r="AA13" s="42"/>
      <c r="AB13" s="42"/>
      <c r="AC13" s="42"/>
      <c r="AD13" s="42"/>
      <c r="AE13" s="42"/>
      <c r="AF13" s="42"/>
    </row>
    <row r="14" spans="1:38" x14ac:dyDescent="0.15"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36"/>
      <c r="R14" s="37"/>
      <c r="S14" s="38"/>
      <c r="T14" s="39"/>
      <c r="U14" s="39"/>
      <c r="V14" s="39"/>
      <c r="W14" s="39"/>
      <c r="X14" s="40"/>
      <c r="Y14" s="43"/>
      <c r="Z14" s="42"/>
      <c r="AA14" s="42"/>
      <c r="AB14" s="42"/>
      <c r="AC14" s="42"/>
      <c r="AD14" s="42"/>
      <c r="AE14" s="42"/>
      <c r="AF14" s="42"/>
    </row>
    <row r="15" spans="1:38" x14ac:dyDescent="0.15">
      <c r="G15" s="35" t="s">
        <v>7</v>
      </c>
      <c r="H15" s="35"/>
      <c r="I15" s="35"/>
      <c r="J15" s="35"/>
      <c r="K15" s="35"/>
      <c r="L15" s="35"/>
      <c r="M15" s="36">
        <v>1000</v>
      </c>
      <c r="N15" s="36"/>
      <c r="O15" s="36"/>
      <c r="P15" s="36"/>
      <c r="Q15" s="36"/>
      <c r="R15" s="37"/>
      <c r="S15" s="38"/>
      <c r="T15" s="39"/>
      <c r="U15" s="39"/>
      <c r="V15" s="39"/>
      <c r="W15" s="39"/>
      <c r="X15" s="40"/>
      <c r="Y15" s="41" t="str">
        <f t="shared" ref="Y15" si="1">IF(S15="","",M15*S15)</f>
        <v/>
      </c>
      <c r="Z15" s="42"/>
      <c r="AA15" s="42"/>
      <c r="AB15" s="42"/>
      <c r="AC15" s="42"/>
      <c r="AD15" s="42"/>
      <c r="AE15" s="42"/>
      <c r="AF15" s="42"/>
    </row>
    <row r="16" spans="1:38" x14ac:dyDescent="0.15">
      <c r="G16" s="35"/>
      <c r="H16" s="35"/>
      <c r="I16" s="35"/>
      <c r="J16" s="35"/>
      <c r="K16" s="35"/>
      <c r="L16" s="35"/>
      <c r="M16" s="36"/>
      <c r="N16" s="36"/>
      <c r="O16" s="36"/>
      <c r="P16" s="36"/>
      <c r="Q16" s="36"/>
      <c r="R16" s="37"/>
      <c r="S16" s="38"/>
      <c r="T16" s="39"/>
      <c r="U16" s="39"/>
      <c r="V16" s="39"/>
      <c r="W16" s="39"/>
      <c r="X16" s="40"/>
      <c r="Y16" s="43"/>
      <c r="Z16" s="42"/>
      <c r="AA16" s="42"/>
      <c r="AB16" s="42"/>
      <c r="AC16" s="42"/>
      <c r="AD16" s="42"/>
      <c r="AE16" s="42"/>
      <c r="AF16" s="42"/>
    </row>
    <row r="17" spans="1:34" x14ac:dyDescent="0.15">
      <c r="G17" s="35" t="s">
        <v>8</v>
      </c>
      <c r="H17" s="35"/>
      <c r="I17" s="35"/>
      <c r="J17" s="35"/>
      <c r="K17" s="35"/>
      <c r="L17" s="35"/>
      <c r="M17" s="36">
        <v>500</v>
      </c>
      <c r="N17" s="36"/>
      <c r="O17" s="36"/>
      <c r="P17" s="36"/>
      <c r="Q17" s="36"/>
      <c r="R17" s="37"/>
      <c r="S17" s="38"/>
      <c r="T17" s="39"/>
      <c r="U17" s="39"/>
      <c r="V17" s="39"/>
      <c r="W17" s="39"/>
      <c r="X17" s="40"/>
      <c r="Y17" s="41" t="str">
        <f t="shared" ref="Y17" si="2">IF(S17="","",M17*S17)</f>
        <v/>
      </c>
      <c r="Z17" s="42"/>
      <c r="AA17" s="42"/>
      <c r="AB17" s="42"/>
      <c r="AC17" s="42"/>
      <c r="AD17" s="42"/>
      <c r="AE17" s="42"/>
      <c r="AF17" s="42"/>
    </row>
    <row r="18" spans="1:34" ht="15" thickBot="1" x14ac:dyDescent="0.2">
      <c r="G18" s="35"/>
      <c r="H18" s="35"/>
      <c r="I18" s="35"/>
      <c r="J18" s="35"/>
      <c r="K18" s="35"/>
      <c r="L18" s="35"/>
      <c r="M18" s="36"/>
      <c r="N18" s="36"/>
      <c r="O18" s="36"/>
      <c r="P18" s="36"/>
      <c r="Q18" s="36"/>
      <c r="R18" s="37"/>
      <c r="S18" s="44"/>
      <c r="T18" s="45"/>
      <c r="U18" s="45"/>
      <c r="V18" s="45"/>
      <c r="W18" s="45"/>
      <c r="X18" s="46"/>
      <c r="Y18" s="43"/>
      <c r="Z18" s="42"/>
      <c r="AA18" s="42"/>
      <c r="AB18" s="42"/>
      <c r="AC18" s="42"/>
      <c r="AD18" s="42"/>
      <c r="AE18" s="42"/>
      <c r="AF18" s="42"/>
    </row>
    <row r="19" spans="1:34" ht="15" thickTop="1" x14ac:dyDescent="0.15">
      <c r="M19" s="31" t="s">
        <v>9</v>
      </c>
      <c r="N19" s="31"/>
      <c r="O19" s="31"/>
      <c r="P19" s="31"/>
      <c r="Q19" s="31"/>
      <c r="R19" s="31"/>
      <c r="S19" s="34" t="str">
        <f>IF(AND(S11="",S13="",S15="",S17=""),"",SUM(S11:X18))</f>
        <v/>
      </c>
      <c r="T19" s="34"/>
      <c r="U19" s="34"/>
      <c r="V19" s="34"/>
      <c r="W19" s="34"/>
      <c r="X19" s="34"/>
      <c r="Y19" s="32" t="str">
        <f>IF(S19="","",SUM(Y11:AF18))</f>
        <v/>
      </c>
      <c r="Z19" s="33"/>
      <c r="AA19" s="33"/>
      <c r="AB19" s="33"/>
      <c r="AC19" s="33"/>
      <c r="AD19" s="33"/>
      <c r="AE19" s="33"/>
      <c r="AF19" s="33"/>
    </row>
    <row r="20" spans="1:34" x14ac:dyDescent="0.15"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3"/>
      <c r="Z20" s="33"/>
      <c r="AA20" s="33"/>
      <c r="AB20" s="33"/>
      <c r="AC20" s="33"/>
      <c r="AD20" s="33"/>
      <c r="AE20" s="33"/>
      <c r="AF20" s="33"/>
    </row>
    <row r="22" spans="1:34" ht="15" x14ac:dyDescent="0.15">
      <c r="M22" s="3" t="s">
        <v>28</v>
      </c>
    </row>
    <row r="24" spans="1:34" ht="18.75" thickBot="1" x14ac:dyDescent="0.2">
      <c r="A24" s="2" t="s">
        <v>11</v>
      </c>
    </row>
    <row r="25" spans="1:34" ht="15" thickTop="1" x14ac:dyDescent="0.15">
      <c r="D25" s="4" t="s">
        <v>13</v>
      </c>
      <c r="E25" s="4"/>
      <c r="F25" s="4"/>
      <c r="G25" s="4"/>
      <c r="H25" s="4"/>
      <c r="I25" s="5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x14ac:dyDescent="0.15">
      <c r="D26" s="4"/>
      <c r="E26" s="4"/>
      <c r="F26" s="4"/>
      <c r="G26" s="4"/>
      <c r="H26" s="4"/>
      <c r="I26" s="5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1:34" x14ac:dyDescent="0.15">
      <c r="D27" s="4" t="s">
        <v>12</v>
      </c>
      <c r="E27" s="4"/>
      <c r="F27" s="4"/>
      <c r="G27" s="4"/>
      <c r="H27" s="4"/>
      <c r="I27" s="5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</row>
    <row r="28" spans="1:34" x14ac:dyDescent="0.15">
      <c r="D28" s="4"/>
      <c r="E28" s="4"/>
      <c r="F28" s="4"/>
      <c r="G28" s="4"/>
      <c r="H28" s="4"/>
      <c r="I28" s="5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1:34" x14ac:dyDescent="0.15">
      <c r="D29" s="4" t="s">
        <v>26</v>
      </c>
      <c r="E29" s="4"/>
      <c r="F29" s="4"/>
      <c r="G29" s="4"/>
      <c r="H29" s="4"/>
      <c r="I29" s="5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7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8"/>
    </row>
    <row r="30" spans="1:34" x14ac:dyDescent="0.15">
      <c r="D30" s="4"/>
      <c r="E30" s="4"/>
      <c r="F30" s="4"/>
      <c r="G30" s="4"/>
      <c r="H30" s="4"/>
      <c r="I30" s="5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9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0"/>
    </row>
    <row r="31" spans="1:34" x14ac:dyDescent="0.15">
      <c r="D31" s="4" t="s">
        <v>14</v>
      </c>
      <c r="E31" s="4"/>
      <c r="F31" s="4"/>
      <c r="G31" s="4"/>
      <c r="H31" s="4"/>
      <c r="I31" s="5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1:34" ht="15" thickBot="1" x14ac:dyDescent="0.2">
      <c r="D32" s="4"/>
      <c r="E32" s="4"/>
      <c r="F32" s="4"/>
      <c r="G32" s="4"/>
      <c r="H32" s="4"/>
      <c r="I32" s="5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4" ht="15" thickTop="1" x14ac:dyDescent="0.15"/>
    <row r="35" spans="1:4" ht="18" x14ac:dyDescent="0.15">
      <c r="A35" s="2" t="s">
        <v>18</v>
      </c>
    </row>
    <row r="36" spans="1:4" ht="15" x14ac:dyDescent="0.15">
      <c r="C36" s="3" t="s">
        <v>17</v>
      </c>
    </row>
    <row r="38" spans="1:4" ht="18" x14ac:dyDescent="0.15">
      <c r="D38" s="2" t="s">
        <v>19</v>
      </c>
    </row>
    <row r="39" spans="1:4" ht="18" x14ac:dyDescent="0.15">
      <c r="D39" s="2" t="s">
        <v>20</v>
      </c>
    </row>
    <row r="41" spans="1:4" ht="18" x14ac:dyDescent="0.15">
      <c r="A41" s="2" t="s">
        <v>15</v>
      </c>
    </row>
    <row r="43" spans="1:4" ht="18" x14ac:dyDescent="0.15">
      <c r="D43" s="2" t="s">
        <v>29</v>
      </c>
    </row>
    <row r="45" spans="1:4" ht="18" x14ac:dyDescent="0.15">
      <c r="D45" s="2" t="s">
        <v>30</v>
      </c>
    </row>
    <row r="48" spans="1:4" x14ac:dyDescent="0.15">
      <c r="C48" s="1" t="s">
        <v>25</v>
      </c>
    </row>
    <row r="49" spans="3:34" x14ac:dyDescent="0.15">
      <c r="C49" s="1" t="s">
        <v>24</v>
      </c>
    </row>
    <row r="50" spans="3:34" x14ac:dyDescent="0.15">
      <c r="C50" s="1" t="s">
        <v>21</v>
      </c>
    </row>
    <row r="51" spans="3:34" x14ac:dyDescent="0.15">
      <c r="C51" s="1" t="s">
        <v>22</v>
      </c>
    </row>
    <row r="52" spans="3:34" ht="15" thickBot="1" x14ac:dyDescent="0.2"/>
    <row r="53" spans="3:34" ht="15" thickTop="1" x14ac:dyDescent="0.15">
      <c r="D53" s="15" t="s">
        <v>23</v>
      </c>
      <c r="E53" s="16"/>
      <c r="F53" s="16"/>
      <c r="G53" s="16"/>
      <c r="H53" s="16"/>
      <c r="I53" s="17"/>
      <c r="J53" s="5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</row>
    <row r="54" spans="3:34" x14ac:dyDescent="0.15">
      <c r="D54" s="16"/>
      <c r="E54" s="16"/>
      <c r="F54" s="16"/>
      <c r="G54" s="16"/>
      <c r="H54" s="16"/>
      <c r="I54" s="17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0"/>
    </row>
    <row r="55" spans="3:34" ht="15" thickBot="1" x14ac:dyDescent="0.2">
      <c r="D55" s="16"/>
      <c r="E55" s="16"/>
      <c r="F55" s="16"/>
      <c r="G55" s="16"/>
      <c r="H55" s="16"/>
      <c r="I55" s="17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3:34" ht="15" thickTop="1" x14ac:dyDescent="0.15"/>
  </sheetData>
  <sheetProtection password="BA24" sheet="1" objects="1" scenarios="1"/>
  <mergeCells count="36">
    <mergeCell ref="A1:AL2"/>
    <mergeCell ref="A3:AL4"/>
    <mergeCell ref="G9:L10"/>
    <mergeCell ref="M9:R10"/>
    <mergeCell ref="S9:X10"/>
    <mergeCell ref="Y9:AF10"/>
    <mergeCell ref="G11:L12"/>
    <mergeCell ref="M11:R12"/>
    <mergeCell ref="S11:X12"/>
    <mergeCell ref="Y11:AF12"/>
    <mergeCell ref="G13:L14"/>
    <mergeCell ref="M13:R14"/>
    <mergeCell ref="S13:X14"/>
    <mergeCell ref="Y13:AF14"/>
    <mergeCell ref="G15:L16"/>
    <mergeCell ref="M15:R16"/>
    <mergeCell ref="S15:X16"/>
    <mergeCell ref="Y15:AF16"/>
    <mergeCell ref="G17:L18"/>
    <mergeCell ref="M17:R18"/>
    <mergeCell ref="S17:X18"/>
    <mergeCell ref="Y17:AF18"/>
    <mergeCell ref="M19:R20"/>
    <mergeCell ref="Y19:AF20"/>
    <mergeCell ref="S19:X20"/>
    <mergeCell ref="D25:I26"/>
    <mergeCell ref="D27:I28"/>
    <mergeCell ref="D31:I32"/>
    <mergeCell ref="J25:AH26"/>
    <mergeCell ref="J27:AH28"/>
    <mergeCell ref="J31:AH32"/>
    <mergeCell ref="D53:I55"/>
    <mergeCell ref="J53:AH55"/>
    <mergeCell ref="J29:U30"/>
    <mergeCell ref="V29:AH30"/>
    <mergeCell ref="D29:I30"/>
  </mergeCells>
  <phoneticPr fontId="2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三浦　万藏</cp:lastModifiedBy>
  <cp:lastPrinted>2022-10-12T09:11:05Z</cp:lastPrinted>
  <dcterms:created xsi:type="dcterms:W3CDTF">2019-01-10T00:30:00Z</dcterms:created>
  <dcterms:modified xsi:type="dcterms:W3CDTF">2022-10-12T23:37:08Z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